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i NB\Desktop\"/>
    </mc:Choice>
  </mc:AlternateContent>
  <xr:revisionPtr revIDLastSave="0" documentId="13_ncr:1_{28949918-E127-4020-A1C4-CFFE11A34B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28" i="1"/>
  <c r="M30" i="1"/>
  <c r="M23" i="1"/>
  <c r="M27" i="1"/>
  <c r="M15" i="1"/>
  <c r="M24" i="1"/>
  <c r="M12" i="1"/>
  <c r="M6" i="1"/>
  <c r="M22" i="1"/>
  <c r="M7" i="1"/>
  <c r="M26" i="1"/>
  <c r="M29" i="1"/>
  <c r="M14" i="1"/>
  <c r="M25" i="1"/>
  <c r="M8" i="1"/>
  <c r="M9" i="1"/>
  <c r="M11" i="1"/>
  <c r="M31" i="1"/>
  <c r="M10" i="1"/>
</calcChain>
</file>

<file path=xl/sharedStrings.xml><?xml version="1.0" encoding="utf-8"?>
<sst xmlns="http://schemas.openxmlformats.org/spreadsheetml/2006/main" count="152" uniqueCount="63">
  <si>
    <t>Card</t>
  </si>
  <si>
    <t>Fname</t>
  </si>
  <si>
    <t>Lname</t>
  </si>
  <si>
    <t>YOB</t>
  </si>
  <si>
    <t>Sex</t>
  </si>
  <si>
    <t>clubAbr</t>
  </si>
  <si>
    <t>PTSOAbr</t>
  </si>
  <si>
    <t>currentList</t>
  </si>
  <si>
    <t>SL</t>
  </si>
  <si>
    <t>GS</t>
  </si>
  <si>
    <t>SG</t>
  </si>
  <si>
    <t>Kamille</t>
  </si>
  <si>
    <t>Aucoin</t>
  </si>
  <si>
    <t>F</t>
  </si>
  <si>
    <t>MFRT</t>
  </si>
  <si>
    <t>NB</t>
  </si>
  <si>
    <t>NAT2007</t>
  </si>
  <si>
    <t>Hayley</t>
  </si>
  <si>
    <t>Belyea</t>
  </si>
  <si>
    <t>PMRC</t>
  </si>
  <si>
    <t>Alec</t>
  </si>
  <si>
    <t>Bérubé</t>
  </si>
  <si>
    <t>M</t>
  </si>
  <si>
    <t>Julien</t>
  </si>
  <si>
    <t>Cormier</t>
  </si>
  <si>
    <t>Ross</t>
  </si>
  <si>
    <t>Daigle</t>
  </si>
  <si>
    <t>Michael</t>
  </si>
  <si>
    <t>Flynn</t>
  </si>
  <si>
    <t>Jaida</t>
  </si>
  <si>
    <t>Frontin</t>
  </si>
  <si>
    <t>CMRC</t>
  </si>
  <si>
    <t>Pierre</t>
  </si>
  <si>
    <t>Hickey</t>
  </si>
  <si>
    <t>Hannah</t>
  </si>
  <si>
    <t>Kaley</t>
  </si>
  <si>
    <t>Chloe</t>
  </si>
  <si>
    <t>Laplante</t>
  </si>
  <si>
    <t>Liam</t>
  </si>
  <si>
    <t>Martin</t>
  </si>
  <si>
    <t>Elizabeth</t>
  </si>
  <si>
    <t>Mclean</t>
  </si>
  <si>
    <t>Owen</t>
  </si>
  <si>
    <t>Hayden</t>
  </si>
  <si>
    <t>Mills</t>
  </si>
  <si>
    <t>Carolyn</t>
  </si>
  <si>
    <t>Price</t>
  </si>
  <si>
    <t>Samuel</t>
  </si>
  <si>
    <t>Roy</t>
  </si>
  <si>
    <t>SOPHIA</t>
  </si>
  <si>
    <t>SKULSKY</t>
  </si>
  <si>
    <t>Abby</t>
  </si>
  <si>
    <t>Storey</t>
  </si>
  <si>
    <t>Nicole</t>
  </si>
  <si>
    <t>Trites</t>
  </si>
  <si>
    <t>Thomas</t>
  </si>
  <si>
    <t>Whyte</t>
  </si>
  <si>
    <t>Total</t>
  </si>
  <si>
    <t>Place</t>
  </si>
  <si>
    <t xml:space="preserve">Place </t>
  </si>
  <si>
    <t>Top 5 Male and Top 5 Female eligible for U16 Nationals</t>
  </si>
  <si>
    <t xml:space="preserve">NB U16 Nationals National Points Calculation January 17, 2020 </t>
  </si>
  <si>
    <t>Final Calculations after Crabbe Race Posted February 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</si>
</sst>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Q10" sqref="Q10"/>
    </sheetView>
  </sheetViews>
  <sheetFormatPr defaultRowHeight="15" x14ac:dyDescent="0.25"/>
  <cols>
    <col min="2" max="2" width="7" bestFit="1" customWidth="1"/>
    <col min="4" max="4" width="8.5703125" bestFit="1" customWidth="1"/>
    <col min="5" max="5" width="5" bestFit="1" customWidth="1"/>
    <col min="6" max="6" width="4.140625" bestFit="1" customWidth="1"/>
    <col min="7" max="7" width="7.85546875" bestFit="1" customWidth="1"/>
    <col min="8" max="8" width="8.7109375" bestFit="1" customWidth="1"/>
    <col min="9" max="9" width="10.42578125" bestFit="1" customWidth="1"/>
    <col min="10" max="12" width="7" bestFit="1" customWidth="1"/>
    <col min="13" max="13" width="8" bestFit="1" customWidth="1"/>
  </cols>
  <sheetData>
    <row r="1" spans="1:13" x14ac:dyDescent="0.25">
      <c r="A1" s="1" t="s">
        <v>61</v>
      </c>
      <c r="B1" s="1"/>
      <c r="C1" s="1"/>
      <c r="D1" s="1"/>
      <c r="E1" s="1"/>
      <c r="F1" s="1"/>
      <c r="G1" s="1"/>
    </row>
    <row r="2" spans="1:13" x14ac:dyDescent="0.25">
      <c r="A2" s="1" t="s">
        <v>60</v>
      </c>
      <c r="C2" s="1"/>
      <c r="D2" s="1"/>
      <c r="E2" s="1"/>
      <c r="F2" s="1"/>
      <c r="G2" s="1"/>
      <c r="H2" s="1"/>
    </row>
    <row r="3" spans="1:13" x14ac:dyDescent="0.25">
      <c r="A3" s="1" t="s">
        <v>62</v>
      </c>
      <c r="B3" s="1"/>
      <c r="C3" s="1"/>
      <c r="D3" s="1"/>
      <c r="E3" s="1"/>
      <c r="F3" s="1"/>
      <c r="G3" s="1"/>
      <c r="H3" s="1"/>
    </row>
    <row r="4" spans="1:13" x14ac:dyDescent="0.25">
      <c r="A4" s="1"/>
      <c r="B4" s="1"/>
      <c r="C4" s="1"/>
      <c r="D4" s="1"/>
      <c r="E4" s="1"/>
      <c r="F4" s="1"/>
      <c r="G4" s="1"/>
      <c r="H4" s="1"/>
    </row>
    <row r="5" spans="1:13" x14ac:dyDescent="0.25">
      <c r="A5" s="1" t="s">
        <v>59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57</v>
      </c>
    </row>
    <row r="6" spans="1:13" x14ac:dyDescent="0.25">
      <c r="A6" s="1">
        <v>1</v>
      </c>
      <c r="B6" s="2">
        <v>77022</v>
      </c>
      <c r="C6" s="2" t="s">
        <v>36</v>
      </c>
      <c r="D6" s="2" t="s">
        <v>37</v>
      </c>
      <c r="E6" s="2">
        <v>2004</v>
      </c>
      <c r="F6" s="2" t="s">
        <v>13</v>
      </c>
      <c r="G6" s="2" t="s">
        <v>14</v>
      </c>
      <c r="H6" s="2" t="s">
        <v>15</v>
      </c>
      <c r="I6" s="2" t="s">
        <v>16</v>
      </c>
      <c r="J6" s="2">
        <v>283.35000000000002</v>
      </c>
      <c r="K6" s="2">
        <v>277.52</v>
      </c>
      <c r="L6" s="2">
        <v>399.06</v>
      </c>
      <c r="M6" s="2">
        <f t="shared" ref="M6:M15" si="0">SUM(J6:L6)</f>
        <v>959.93000000000006</v>
      </c>
    </row>
    <row r="7" spans="1:13" x14ac:dyDescent="0.25">
      <c r="A7" s="1">
        <v>2</v>
      </c>
      <c r="B7" s="2">
        <v>71499</v>
      </c>
      <c r="C7" s="2" t="s">
        <v>40</v>
      </c>
      <c r="D7" s="2" t="s">
        <v>41</v>
      </c>
      <c r="E7" s="2">
        <v>2004</v>
      </c>
      <c r="F7" s="2" t="s">
        <v>13</v>
      </c>
      <c r="G7" s="2" t="s">
        <v>19</v>
      </c>
      <c r="H7" s="2" t="s">
        <v>15</v>
      </c>
      <c r="I7" s="2" t="s">
        <v>16</v>
      </c>
      <c r="J7" s="2">
        <v>290.87</v>
      </c>
      <c r="K7" s="2">
        <v>279.76</v>
      </c>
      <c r="L7" s="2">
        <v>410.33</v>
      </c>
      <c r="M7" s="2">
        <f t="shared" si="0"/>
        <v>980.96</v>
      </c>
    </row>
    <row r="8" spans="1:13" x14ac:dyDescent="0.25">
      <c r="A8" s="1">
        <v>3</v>
      </c>
      <c r="B8" s="2">
        <v>77676</v>
      </c>
      <c r="C8" s="2" t="s">
        <v>49</v>
      </c>
      <c r="D8" s="2" t="s">
        <v>50</v>
      </c>
      <c r="E8" s="2">
        <v>2005</v>
      </c>
      <c r="F8" s="2" t="s">
        <v>13</v>
      </c>
      <c r="G8" s="2" t="s">
        <v>19</v>
      </c>
      <c r="H8" s="2" t="s">
        <v>15</v>
      </c>
      <c r="I8" s="2" t="s">
        <v>16</v>
      </c>
      <c r="J8" s="2">
        <v>298.68</v>
      </c>
      <c r="K8" s="2">
        <v>327.7</v>
      </c>
      <c r="L8" s="2">
        <v>432.53</v>
      </c>
      <c r="M8" s="2">
        <f t="shared" si="0"/>
        <v>1058.9099999999999</v>
      </c>
    </row>
    <row r="9" spans="1:13" x14ac:dyDescent="0.25">
      <c r="A9" s="1">
        <v>4</v>
      </c>
      <c r="B9" s="2">
        <v>77040</v>
      </c>
      <c r="C9" s="2" t="s">
        <v>51</v>
      </c>
      <c r="D9" s="2" t="s">
        <v>52</v>
      </c>
      <c r="E9" s="2">
        <v>2004</v>
      </c>
      <c r="F9" s="2" t="s">
        <v>13</v>
      </c>
      <c r="G9" s="2" t="s">
        <v>31</v>
      </c>
      <c r="H9" s="2" t="s">
        <v>15</v>
      </c>
      <c r="I9" s="2" t="s">
        <v>16</v>
      </c>
      <c r="J9" s="2">
        <v>355.17</v>
      </c>
      <c r="K9" s="2">
        <v>309.01</v>
      </c>
      <c r="L9" s="2">
        <v>416.71</v>
      </c>
      <c r="M9" s="2">
        <f t="shared" si="0"/>
        <v>1080.8900000000001</v>
      </c>
    </row>
    <row r="10" spans="1:13" x14ac:dyDescent="0.25">
      <c r="A10" s="1">
        <v>5</v>
      </c>
      <c r="B10" s="2">
        <v>77026</v>
      </c>
      <c r="C10" s="2" t="s">
        <v>11</v>
      </c>
      <c r="D10" s="2" t="s">
        <v>12</v>
      </c>
      <c r="E10" s="2">
        <v>2005</v>
      </c>
      <c r="F10" s="2" t="s">
        <v>13</v>
      </c>
      <c r="G10" s="2" t="s">
        <v>14</v>
      </c>
      <c r="H10" s="2" t="s">
        <v>15</v>
      </c>
      <c r="I10" s="2" t="s">
        <v>16</v>
      </c>
      <c r="J10" s="2">
        <v>318.33</v>
      </c>
      <c r="K10" s="2">
        <v>320.27999999999997</v>
      </c>
      <c r="L10" s="2">
        <v>448.41</v>
      </c>
      <c r="M10" s="2">
        <f t="shared" si="0"/>
        <v>1087.02</v>
      </c>
    </row>
    <row r="11" spans="1:13" x14ac:dyDescent="0.25">
      <c r="A11" s="1">
        <v>6</v>
      </c>
      <c r="B11">
        <v>77041</v>
      </c>
      <c r="C11" t="s">
        <v>53</v>
      </c>
      <c r="D11" t="s">
        <v>54</v>
      </c>
      <c r="E11">
        <v>2005</v>
      </c>
      <c r="F11" t="s">
        <v>13</v>
      </c>
      <c r="G11" t="s">
        <v>31</v>
      </c>
      <c r="H11" t="s">
        <v>15</v>
      </c>
      <c r="I11" t="s">
        <v>16</v>
      </c>
      <c r="J11">
        <v>384.46</v>
      </c>
      <c r="K11">
        <v>358.75</v>
      </c>
      <c r="L11">
        <v>457.95</v>
      </c>
      <c r="M11">
        <f t="shared" si="0"/>
        <v>1201.1600000000001</v>
      </c>
    </row>
    <row r="12" spans="1:13" x14ac:dyDescent="0.25">
      <c r="A12" s="1">
        <v>7</v>
      </c>
      <c r="B12">
        <v>82108</v>
      </c>
      <c r="C12" t="s">
        <v>34</v>
      </c>
      <c r="D12" t="s">
        <v>35</v>
      </c>
      <c r="E12">
        <v>2005</v>
      </c>
      <c r="F12" t="s">
        <v>13</v>
      </c>
      <c r="G12" t="s">
        <v>31</v>
      </c>
      <c r="H12" t="s">
        <v>15</v>
      </c>
      <c r="I12" t="s">
        <v>16</v>
      </c>
      <c r="J12">
        <v>442.23</v>
      </c>
      <c r="K12">
        <v>355.87</v>
      </c>
      <c r="L12">
        <v>450.33</v>
      </c>
      <c r="M12">
        <f t="shared" si="0"/>
        <v>1248.43</v>
      </c>
    </row>
    <row r="13" spans="1:13" x14ac:dyDescent="0.25">
      <c r="A13" s="1">
        <v>8</v>
      </c>
      <c r="B13">
        <v>77657</v>
      </c>
      <c r="C13" t="s">
        <v>17</v>
      </c>
      <c r="D13" t="s">
        <v>18</v>
      </c>
      <c r="E13">
        <v>2005</v>
      </c>
      <c r="F13" t="s">
        <v>13</v>
      </c>
      <c r="G13" t="s">
        <v>19</v>
      </c>
      <c r="H13" t="s">
        <v>15</v>
      </c>
      <c r="I13" t="s">
        <v>16</v>
      </c>
      <c r="J13">
        <v>379.31</v>
      </c>
      <c r="K13">
        <v>387.18</v>
      </c>
      <c r="L13">
        <v>591.85</v>
      </c>
      <c r="M13">
        <f t="shared" si="0"/>
        <v>1358.3400000000001</v>
      </c>
    </row>
    <row r="14" spans="1:13" x14ac:dyDescent="0.25">
      <c r="A14" s="1">
        <v>9</v>
      </c>
      <c r="B14">
        <v>78636</v>
      </c>
      <c r="C14" t="s">
        <v>45</v>
      </c>
      <c r="D14" t="s">
        <v>46</v>
      </c>
      <c r="E14">
        <v>2004</v>
      </c>
      <c r="F14" t="s">
        <v>13</v>
      </c>
      <c r="G14" t="s">
        <v>31</v>
      </c>
      <c r="H14" t="s">
        <v>15</v>
      </c>
      <c r="I14" t="s">
        <v>16</v>
      </c>
      <c r="J14">
        <v>491.82</v>
      </c>
      <c r="K14">
        <v>446.51</v>
      </c>
      <c r="L14">
        <v>594.37</v>
      </c>
      <c r="M14">
        <f t="shared" si="0"/>
        <v>1532.6999999999998</v>
      </c>
    </row>
    <row r="15" spans="1:13" x14ac:dyDescent="0.25">
      <c r="A15" s="1">
        <v>10</v>
      </c>
      <c r="B15">
        <v>104790</v>
      </c>
      <c r="C15" t="s">
        <v>29</v>
      </c>
      <c r="D15" t="s">
        <v>30</v>
      </c>
      <c r="E15">
        <v>2005</v>
      </c>
      <c r="F15" t="s">
        <v>13</v>
      </c>
      <c r="G15" t="s">
        <v>31</v>
      </c>
      <c r="H15" t="s">
        <v>15</v>
      </c>
      <c r="I15" t="s">
        <v>16</v>
      </c>
      <c r="J15">
        <v>999</v>
      </c>
      <c r="K15">
        <v>999</v>
      </c>
      <c r="L15">
        <v>999</v>
      </c>
      <c r="M15">
        <f t="shared" si="0"/>
        <v>2997</v>
      </c>
    </row>
    <row r="17" spans="1:13" x14ac:dyDescent="0.25">
      <c r="A17" s="1" t="s">
        <v>61</v>
      </c>
      <c r="B17" s="1"/>
      <c r="C17" s="1"/>
      <c r="D17" s="1"/>
      <c r="E17" s="1"/>
      <c r="F17" s="1"/>
      <c r="G17" s="1"/>
    </row>
    <row r="18" spans="1:13" x14ac:dyDescent="0.25">
      <c r="A18" s="1" t="s">
        <v>60</v>
      </c>
      <c r="C18" s="1"/>
      <c r="D18" s="1"/>
      <c r="E18" s="1"/>
      <c r="F18" s="1"/>
      <c r="G18" s="1"/>
      <c r="H18" s="1"/>
    </row>
    <row r="19" spans="1:13" x14ac:dyDescent="0.25">
      <c r="A19" s="1" t="s">
        <v>62</v>
      </c>
      <c r="B19" s="1"/>
      <c r="C19" s="1"/>
      <c r="D19" s="1"/>
      <c r="E19" s="1"/>
      <c r="F19" s="1"/>
      <c r="G19" s="1"/>
      <c r="H19" s="1"/>
    </row>
    <row r="21" spans="1:13" x14ac:dyDescent="0.25">
      <c r="A21" s="1" t="s">
        <v>58</v>
      </c>
      <c r="B21" s="1" t="s">
        <v>0</v>
      </c>
      <c r="C21" s="1" t="s">
        <v>1</v>
      </c>
      <c r="D21" s="1" t="s">
        <v>2</v>
      </c>
      <c r="E21" s="1" t="s">
        <v>3</v>
      </c>
      <c r="F21" s="1" t="s">
        <v>4</v>
      </c>
      <c r="G21" s="1" t="s">
        <v>5</v>
      </c>
      <c r="H21" s="1" t="s">
        <v>6</v>
      </c>
      <c r="I21" s="1" t="s">
        <v>7</v>
      </c>
      <c r="J21" s="1" t="s">
        <v>8</v>
      </c>
      <c r="K21" s="1" t="s">
        <v>9</v>
      </c>
      <c r="L21" s="1" t="s">
        <v>10</v>
      </c>
      <c r="M21" s="1" t="s">
        <v>57</v>
      </c>
    </row>
    <row r="22" spans="1:13" x14ac:dyDescent="0.25">
      <c r="A22" s="1">
        <v>1</v>
      </c>
      <c r="B22" s="2">
        <v>85646</v>
      </c>
      <c r="C22" s="2" t="s">
        <v>38</v>
      </c>
      <c r="D22" s="2" t="s">
        <v>39</v>
      </c>
      <c r="E22" s="2">
        <v>2004</v>
      </c>
      <c r="F22" s="2" t="s">
        <v>22</v>
      </c>
      <c r="G22" s="2" t="s">
        <v>19</v>
      </c>
      <c r="H22" s="2" t="s">
        <v>15</v>
      </c>
      <c r="I22" s="2" t="s">
        <v>16</v>
      </c>
      <c r="J22" s="2">
        <v>326.77999999999997</v>
      </c>
      <c r="K22" s="2">
        <v>269.04000000000002</v>
      </c>
      <c r="L22" s="2">
        <v>311.20999999999998</v>
      </c>
      <c r="M22" s="2">
        <f t="shared" ref="M22:M31" si="1">SUM(J22:L22)</f>
        <v>907.03</v>
      </c>
    </row>
    <row r="23" spans="1:13" x14ac:dyDescent="0.25">
      <c r="A23" s="1">
        <v>2</v>
      </c>
      <c r="B23" s="2">
        <v>73318</v>
      </c>
      <c r="C23" s="2" t="s">
        <v>25</v>
      </c>
      <c r="D23" s="2" t="s">
        <v>26</v>
      </c>
      <c r="E23" s="2">
        <v>2005</v>
      </c>
      <c r="F23" s="2" t="s">
        <v>22</v>
      </c>
      <c r="G23" s="2" t="s">
        <v>19</v>
      </c>
      <c r="H23" s="2" t="s">
        <v>15</v>
      </c>
      <c r="I23" s="2" t="s">
        <v>16</v>
      </c>
      <c r="J23" s="2">
        <v>295.99</v>
      </c>
      <c r="K23" s="2">
        <v>273.64999999999998</v>
      </c>
      <c r="L23" s="2">
        <v>357.15</v>
      </c>
      <c r="M23" s="2">
        <f t="shared" si="1"/>
        <v>926.79</v>
      </c>
    </row>
    <row r="24" spans="1:13" x14ac:dyDescent="0.25">
      <c r="A24" s="1">
        <v>3</v>
      </c>
      <c r="B24" s="2">
        <v>88151</v>
      </c>
      <c r="C24" s="2" t="s">
        <v>32</v>
      </c>
      <c r="D24" s="2" t="s">
        <v>33</v>
      </c>
      <c r="E24" s="2">
        <v>2004</v>
      </c>
      <c r="F24" s="2" t="s">
        <v>22</v>
      </c>
      <c r="G24" s="2" t="s">
        <v>14</v>
      </c>
      <c r="H24" s="2" t="s">
        <v>15</v>
      </c>
      <c r="I24" s="2" t="s">
        <v>16</v>
      </c>
      <c r="J24" s="2">
        <v>307.67</v>
      </c>
      <c r="K24" s="2">
        <v>282.10000000000002</v>
      </c>
      <c r="L24" s="2">
        <v>350.88</v>
      </c>
      <c r="M24" s="2">
        <f t="shared" si="1"/>
        <v>940.65</v>
      </c>
    </row>
    <row r="25" spans="1:13" x14ac:dyDescent="0.25">
      <c r="A25" s="1">
        <v>4</v>
      </c>
      <c r="B25" s="2">
        <v>85062</v>
      </c>
      <c r="C25" s="2" t="s">
        <v>47</v>
      </c>
      <c r="D25" s="2" t="s">
        <v>48</v>
      </c>
      <c r="E25" s="2">
        <v>2004</v>
      </c>
      <c r="F25" s="2" t="s">
        <v>22</v>
      </c>
      <c r="G25" s="2" t="s">
        <v>14</v>
      </c>
      <c r="H25" s="2" t="s">
        <v>15</v>
      </c>
      <c r="I25" s="2" t="s">
        <v>16</v>
      </c>
      <c r="J25" s="2">
        <v>314.68</v>
      </c>
      <c r="K25" s="2">
        <v>279.02</v>
      </c>
      <c r="L25" s="2">
        <v>366.55</v>
      </c>
      <c r="M25" s="2">
        <f t="shared" si="1"/>
        <v>960.25</v>
      </c>
    </row>
    <row r="26" spans="1:13" x14ac:dyDescent="0.25">
      <c r="A26" s="1">
        <v>5</v>
      </c>
      <c r="B26" s="2">
        <v>73490</v>
      </c>
      <c r="C26" s="2" t="s">
        <v>42</v>
      </c>
      <c r="D26" s="2" t="s">
        <v>41</v>
      </c>
      <c r="E26" s="2">
        <v>2005</v>
      </c>
      <c r="F26" s="2" t="s">
        <v>22</v>
      </c>
      <c r="G26" s="2" t="s">
        <v>19</v>
      </c>
      <c r="H26" s="2" t="s">
        <v>15</v>
      </c>
      <c r="I26" s="2" t="s">
        <v>16</v>
      </c>
      <c r="J26" s="2">
        <v>324.08</v>
      </c>
      <c r="K26" s="2">
        <v>298.93</v>
      </c>
      <c r="L26" s="2">
        <v>339.64</v>
      </c>
      <c r="M26" s="2">
        <f t="shared" si="1"/>
        <v>962.65</v>
      </c>
    </row>
    <row r="27" spans="1:13" x14ac:dyDescent="0.25">
      <c r="A27" s="1">
        <v>6</v>
      </c>
      <c r="B27">
        <v>73321</v>
      </c>
      <c r="C27" t="s">
        <v>27</v>
      </c>
      <c r="D27" t="s">
        <v>28</v>
      </c>
      <c r="E27">
        <v>2004</v>
      </c>
      <c r="F27" t="s">
        <v>22</v>
      </c>
      <c r="G27" t="s">
        <v>19</v>
      </c>
      <c r="H27" t="s">
        <v>15</v>
      </c>
      <c r="I27" t="s">
        <v>16</v>
      </c>
      <c r="J27">
        <v>365.62</v>
      </c>
      <c r="K27">
        <v>330.31</v>
      </c>
      <c r="L27">
        <v>358.8</v>
      </c>
      <c r="M27">
        <f t="shared" si="1"/>
        <v>1054.73</v>
      </c>
    </row>
    <row r="28" spans="1:13" x14ac:dyDescent="0.25">
      <c r="A28" s="1">
        <v>7</v>
      </c>
      <c r="B28">
        <v>79648</v>
      </c>
      <c r="C28" t="s">
        <v>20</v>
      </c>
      <c r="D28" t="s">
        <v>21</v>
      </c>
      <c r="E28">
        <v>2005</v>
      </c>
      <c r="F28" t="s">
        <v>22</v>
      </c>
      <c r="G28" t="s">
        <v>14</v>
      </c>
      <c r="H28" t="s">
        <v>15</v>
      </c>
      <c r="I28" t="s">
        <v>16</v>
      </c>
      <c r="J28">
        <v>392.31</v>
      </c>
      <c r="K28">
        <v>345.4</v>
      </c>
      <c r="L28">
        <v>403.3</v>
      </c>
      <c r="M28">
        <f t="shared" si="1"/>
        <v>1141.01</v>
      </c>
    </row>
    <row r="29" spans="1:13" x14ac:dyDescent="0.25">
      <c r="A29" s="1">
        <v>8</v>
      </c>
      <c r="B29">
        <v>78635</v>
      </c>
      <c r="C29" t="s">
        <v>43</v>
      </c>
      <c r="D29" t="s">
        <v>44</v>
      </c>
      <c r="E29">
        <v>2005</v>
      </c>
      <c r="F29" t="s">
        <v>22</v>
      </c>
      <c r="G29" t="s">
        <v>31</v>
      </c>
      <c r="H29" t="s">
        <v>15</v>
      </c>
      <c r="I29" t="s">
        <v>16</v>
      </c>
      <c r="J29">
        <v>484.38</v>
      </c>
      <c r="K29">
        <v>345.55</v>
      </c>
      <c r="L29">
        <v>372.7</v>
      </c>
      <c r="M29">
        <f t="shared" si="1"/>
        <v>1202.6300000000001</v>
      </c>
    </row>
    <row r="30" spans="1:13" x14ac:dyDescent="0.25">
      <c r="A30" s="1">
        <v>9</v>
      </c>
      <c r="B30">
        <v>91865</v>
      </c>
      <c r="C30" t="s">
        <v>23</v>
      </c>
      <c r="D30" t="s">
        <v>24</v>
      </c>
      <c r="E30">
        <v>2005</v>
      </c>
      <c r="F30" t="s">
        <v>22</v>
      </c>
      <c r="G30" t="s">
        <v>14</v>
      </c>
      <c r="H30" t="s">
        <v>15</v>
      </c>
      <c r="I30" t="s">
        <v>16</v>
      </c>
      <c r="J30">
        <v>739.92</v>
      </c>
      <c r="K30">
        <v>457.22</v>
      </c>
      <c r="L30">
        <v>551.07000000000005</v>
      </c>
      <c r="M30">
        <f t="shared" si="1"/>
        <v>1748.21</v>
      </c>
    </row>
    <row r="31" spans="1:13" x14ac:dyDescent="0.25">
      <c r="A31" s="1">
        <v>10</v>
      </c>
      <c r="B31">
        <v>102018</v>
      </c>
      <c r="C31" t="s">
        <v>55</v>
      </c>
      <c r="D31" t="s">
        <v>56</v>
      </c>
      <c r="E31">
        <v>2004</v>
      </c>
      <c r="F31" t="s">
        <v>22</v>
      </c>
      <c r="G31" t="s">
        <v>31</v>
      </c>
      <c r="H31" t="s">
        <v>15</v>
      </c>
      <c r="I31" t="s">
        <v>16</v>
      </c>
      <c r="J31">
        <v>517.96</v>
      </c>
      <c r="K31">
        <v>850.38</v>
      </c>
      <c r="L31">
        <v>999</v>
      </c>
      <c r="M31">
        <f t="shared" si="1"/>
        <v>2367.34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6:M31">
    <sortCondition ref="F6:F31"/>
    <sortCondition ref="M6:M3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Ski NB</cp:lastModifiedBy>
  <dcterms:created xsi:type="dcterms:W3CDTF">2020-01-17T17:53:29Z</dcterms:created>
  <dcterms:modified xsi:type="dcterms:W3CDTF">2020-01-19T22:32:02Z</dcterms:modified>
  <cp:category/>
</cp:coreProperties>
</file>